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7D08514A-1E49-440E-BDCB-C415984557B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Технологич" sheetId="2" r:id="rId1"/>
  </sheets>
  <definedNames>
    <definedName name="_xlnm._FilterDatabase" localSheetId="0" hidden="1">Технологич!$B$1:$K$52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1" i="2" l="1"/>
  <c r="I31" i="2"/>
  <c r="H31" i="2"/>
  <c r="J46" i="2"/>
  <c r="I46" i="2"/>
  <c r="H46" i="2"/>
  <c r="J42" i="2"/>
  <c r="I42" i="2"/>
  <c r="H42" i="2"/>
  <c r="J24" i="2"/>
  <c r="I24" i="2"/>
  <c r="H24" i="2"/>
  <c r="J5" i="2"/>
  <c r="I5" i="2"/>
  <c r="H5" i="2"/>
  <c r="J47" i="2"/>
  <c r="I47" i="2"/>
  <c r="H47" i="2"/>
  <c r="J14" i="2"/>
  <c r="I14" i="2"/>
  <c r="H14" i="2"/>
  <c r="J15" i="2"/>
  <c r="I15" i="2"/>
  <c r="H15" i="2"/>
  <c r="J33" i="2"/>
  <c r="I33" i="2"/>
  <c r="H33" i="2"/>
  <c r="J45" i="2"/>
  <c r="I45" i="2"/>
  <c r="H45" i="2"/>
  <c r="J52" i="2"/>
  <c r="I52" i="2"/>
  <c r="H52" i="2"/>
  <c r="J48" i="2"/>
  <c r="I48" i="2"/>
  <c r="H48" i="2"/>
  <c r="J8" i="2"/>
  <c r="I8" i="2"/>
  <c r="H8" i="2"/>
  <c r="J4" i="2"/>
  <c r="I4" i="2"/>
  <c r="H4" i="2"/>
  <c r="J28" i="2"/>
  <c r="I28" i="2"/>
  <c r="H28" i="2"/>
  <c r="J18" i="2"/>
  <c r="I18" i="2"/>
  <c r="H18" i="2"/>
  <c r="J9" i="2"/>
  <c r="I9" i="2"/>
  <c r="H9" i="2"/>
  <c r="J22" i="2"/>
  <c r="I22" i="2"/>
  <c r="H22" i="2"/>
  <c r="J30" i="2"/>
  <c r="I30" i="2"/>
  <c r="H30" i="2"/>
  <c r="J27" i="2"/>
  <c r="I27" i="2"/>
  <c r="H27" i="2"/>
  <c r="J29" i="2"/>
  <c r="I29" i="2"/>
  <c r="H29" i="2"/>
  <c r="J17" i="2"/>
  <c r="I17" i="2"/>
  <c r="H17" i="2"/>
  <c r="J25" i="2"/>
  <c r="I25" i="2"/>
  <c r="H25" i="2"/>
  <c r="K5" i="2" l="1"/>
  <c r="K31" i="2"/>
  <c r="K25" i="2"/>
  <c r="K27" i="2"/>
  <c r="K46" i="2"/>
  <c r="K52" i="2"/>
  <c r="K30" i="2"/>
  <c r="K9" i="2"/>
  <c r="K4" i="2"/>
  <c r="K45" i="2"/>
  <c r="K15" i="2"/>
  <c r="K17" i="2"/>
  <c r="K8" i="2"/>
  <c r="K22" i="2"/>
  <c r="K18" i="2"/>
  <c r="K33" i="2"/>
  <c r="K14" i="2"/>
  <c r="K29" i="2"/>
  <c r="K48" i="2"/>
  <c r="K42" i="2"/>
  <c r="K28" i="2"/>
  <c r="K47" i="2"/>
  <c r="K24" i="2"/>
  <c r="J50" i="2"/>
  <c r="I50" i="2"/>
  <c r="H50" i="2"/>
  <c r="J6" i="2"/>
  <c r="I6" i="2"/>
  <c r="H6" i="2"/>
  <c r="J7" i="2"/>
  <c r="I7" i="2"/>
  <c r="H7" i="2"/>
  <c r="J21" i="2"/>
  <c r="I21" i="2"/>
  <c r="H21" i="2"/>
  <c r="J3" i="2"/>
  <c r="I3" i="2"/>
  <c r="H3" i="2"/>
  <c r="J2" i="2"/>
  <c r="I2" i="2"/>
  <c r="H2" i="2"/>
  <c r="J44" i="2"/>
  <c r="I44" i="2"/>
  <c r="H44" i="2"/>
  <c r="J20" i="2"/>
  <c r="I20" i="2"/>
  <c r="H20" i="2"/>
  <c r="J41" i="2"/>
  <c r="I41" i="2"/>
  <c r="H41" i="2"/>
  <c r="J34" i="2"/>
  <c r="I34" i="2"/>
  <c r="H34" i="2"/>
  <c r="J26" i="2"/>
  <c r="I26" i="2"/>
  <c r="H26" i="2"/>
  <c r="J12" i="2"/>
  <c r="I12" i="2"/>
  <c r="H12" i="2"/>
  <c r="J43" i="2"/>
  <c r="I43" i="2"/>
  <c r="H43" i="2"/>
  <c r="J37" i="2"/>
  <c r="I37" i="2"/>
  <c r="H37" i="2"/>
  <c r="J16" i="2"/>
  <c r="I16" i="2"/>
  <c r="H16" i="2"/>
  <c r="J10" i="2"/>
  <c r="I10" i="2"/>
  <c r="H10" i="2"/>
  <c r="J36" i="2"/>
  <c r="I36" i="2"/>
  <c r="H36" i="2"/>
  <c r="J39" i="2"/>
  <c r="I39" i="2"/>
  <c r="H39" i="2"/>
  <c r="J51" i="2"/>
  <c r="I51" i="2"/>
  <c r="H51" i="2"/>
  <c r="J35" i="2"/>
  <c r="I35" i="2"/>
  <c r="H35" i="2"/>
  <c r="J19" i="2"/>
  <c r="I19" i="2"/>
  <c r="H19" i="2"/>
  <c r="J38" i="2"/>
  <c r="I38" i="2"/>
  <c r="H38" i="2"/>
  <c r="J23" i="2"/>
  <c r="I23" i="2"/>
  <c r="H23" i="2"/>
  <c r="J40" i="2"/>
  <c r="I40" i="2"/>
  <c r="H40" i="2"/>
  <c r="J11" i="2"/>
  <c r="I11" i="2"/>
  <c r="H11" i="2"/>
  <c r="J13" i="2"/>
  <c r="I13" i="2"/>
  <c r="H13" i="2"/>
  <c r="J49" i="2"/>
  <c r="I49" i="2"/>
  <c r="H49" i="2"/>
  <c r="J32" i="2"/>
  <c r="I32" i="2"/>
  <c r="H32" i="2"/>
  <c r="K32" i="2" l="1"/>
  <c r="K40" i="2"/>
  <c r="K38" i="2"/>
  <c r="K39" i="2"/>
  <c r="K10" i="2"/>
  <c r="K37" i="2"/>
  <c r="K2" i="2"/>
  <c r="K21" i="2"/>
  <c r="K6" i="2"/>
  <c r="K51" i="2"/>
  <c r="K50" i="2"/>
  <c r="K34" i="2"/>
  <c r="K49" i="2"/>
  <c r="K11" i="2"/>
  <c r="K16" i="2"/>
  <c r="K43" i="2"/>
  <c r="K26" i="2"/>
  <c r="K41" i="2"/>
  <c r="K44" i="2"/>
  <c r="K3" i="2"/>
  <c r="K13" i="2"/>
  <c r="K35" i="2"/>
  <c r="K36" i="2"/>
  <c r="K20" i="2"/>
  <c r="K23" i="2"/>
  <c r="K19" i="2"/>
  <c r="K12" i="2"/>
  <c r="K7" i="2"/>
</calcChain>
</file>

<file path=xl/sharedStrings.xml><?xml version="1.0" encoding="utf-8"?>
<sst xmlns="http://schemas.openxmlformats.org/spreadsheetml/2006/main" count="30" uniqueCount="14">
  <si>
    <t>№заявл</t>
  </si>
  <si>
    <t>Количество баллов математика (ОГЭ)</t>
  </si>
  <si>
    <t xml:space="preserve">Отметка в аттестате по математике </t>
  </si>
  <si>
    <t>коэф_аттестат (угл.матем1,25) или 1</t>
  </si>
  <si>
    <t>Математика в аттестате с учетом коэф.</t>
  </si>
  <si>
    <t>Сумма баллов</t>
  </si>
  <si>
    <t>Количество баллов информатика (ОГЭ)</t>
  </si>
  <si>
    <t>Отметка в аттестате по информатике</t>
  </si>
  <si>
    <t>коэфф. математ</t>
  </si>
  <si>
    <t>коэф. Инфоматика</t>
  </si>
  <si>
    <t>Рекомендована к зачислению в 10 класс</t>
  </si>
  <si>
    <t>Рекомендован к зачислению в 10 класс</t>
  </si>
  <si>
    <t>Результат ГИА (с учетом коэфф. 1,46) математика</t>
  </si>
  <si>
    <t>Результат ГИА (с учетом коэфф. 2,37) 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</si>
</sst>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0" xfId="0" applyFont="1" applyBorder="1"/>
    <xf numFmtId="0" fontId="0" fillId="0" borderId="4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2"/>
  <sheetViews>
    <sheetView tabSelected="1" topLeftCell="B1" zoomScaleNormal="100" workbookViewId="0">
      <selection activeCell="C1" sqref="C1:I1"/>
    </sheetView>
  </sheetViews>
  <sheetFormatPr defaultColWidth="8.7109375" defaultRowHeight="15" x14ac:dyDescent="0.25"/>
  <cols>
    <col min="3" max="3" width="14.28515625" customWidth="1"/>
    <col min="4" max="4" width="12.28515625" customWidth="1"/>
    <col min="5" max="5" width="13.42578125" customWidth="1"/>
    <col min="6" max="6" width="14.85546875" customWidth="1"/>
    <col min="7" max="7" width="13.85546875" customWidth="1"/>
    <col min="8" max="8" width="10.85546875" customWidth="1"/>
    <col min="9" max="9" width="12.28515625" customWidth="1"/>
    <col min="10" max="10" width="13" customWidth="1"/>
    <col min="11" max="11" width="13.85546875" customWidth="1"/>
    <col min="12" max="12" width="41.42578125" customWidth="1"/>
  </cols>
  <sheetData>
    <row r="1" spans="1:17" ht="105" x14ac:dyDescent="0.25">
      <c r="A1">
        <v>1</v>
      </c>
      <c r="B1" s="1" t="s">
        <v>0</v>
      </c>
      <c r="C1" s="14" t="s">
        <v>1</v>
      </c>
      <c r="D1" s="14" t="s">
        <v>2</v>
      </c>
      <c r="E1" s="14" t="s">
        <v>3</v>
      </c>
      <c r="F1" s="14" t="s">
        <v>6</v>
      </c>
      <c r="G1" s="14" t="s">
        <v>7</v>
      </c>
      <c r="H1" s="15" t="s">
        <v>12</v>
      </c>
      <c r="I1" s="15" t="s">
        <v>13</v>
      </c>
      <c r="J1" s="3" t="s">
        <v>4</v>
      </c>
      <c r="K1" s="2" t="s">
        <v>5</v>
      </c>
      <c r="M1" s="11" t="s">
        <v>8</v>
      </c>
      <c r="N1" s="12">
        <v>1.46</v>
      </c>
      <c r="O1" s="13" t="s">
        <v>9</v>
      </c>
      <c r="P1" s="12">
        <v>2.37</v>
      </c>
      <c r="Q1" s="12">
        <v>1.25</v>
      </c>
    </row>
    <row r="2" spans="1:17" x14ac:dyDescent="0.25">
      <c r="A2">
        <v>2</v>
      </c>
      <c r="B2" s="8">
        <v>57</v>
      </c>
      <c r="C2" s="8">
        <v>27</v>
      </c>
      <c r="D2" s="8">
        <v>4</v>
      </c>
      <c r="E2" s="8">
        <v>1.25</v>
      </c>
      <c r="F2" s="8">
        <v>19</v>
      </c>
      <c r="G2" s="8">
        <v>5</v>
      </c>
      <c r="H2" s="8">
        <f t="shared" ref="H2:H33" si="0">C2*$N$1</f>
        <v>39.42</v>
      </c>
      <c r="I2" s="8">
        <f t="shared" ref="I2:I33" si="1">F2*$P$1</f>
        <v>45.03</v>
      </c>
      <c r="J2" s="8">
        <f t="shared" ref="J2:J33" si="2">D2*E2</f>
        <v>5</v>
      </c>
      <c r="K2" s="8">
        <f t="shared" ref="K2:K33" si="3">SUM(G2:J2)</f>
        <v>94.45</v>
      </c>
      <c r="L2" s="10" t="s">
        <v>11</v>
      </c>
    </row>
    <row r="3" spans="1:17" x14ac:dyDescent="0.25">
      <c r="A3">
        <v>3</v>
      </c>
      <c r="B3" s="8">
        <v>59</v>
      </c>
      <c r="C3" s="8">
        <v>27</v>
      </c>
      <c r="D3" s="8">
        <v>5</v>
      </c>
      <c r="E3" s="8">
        <v>1</v>
      </c>
      <c r="F3" s="8">
        <v>18</v>
      </c>
      <c r="G3" s="8">
        <v>5</v>
      </c>
      <c r="H3" s="8">
        <f t="shared" si="0"/>
        <v>39.42</v>
      </c>
      <c r="I3" s="8">
        <f t="shared" si="1"/>
        <v>42.660000000000004</v>
      </c>
      <c r="J3" s="8">
        <f t="shared" si="2"/>
        <v>5</v>
      </c>
      <c r="K3" s="8">
        <f t="shared" si="3"/>
        <v>92.080000000000013</v>
      </c>
      <c r="L3" s="10" t="s">
        <v>11</v>
      </c>
    </row>
    <row r="4" spans="1:17" x14ac:dyDescent="0.25">
      <c r="A4">
        <v>4</v>
      </c>
      <c r="B4" s="9">
        <v>92</v>
      </c>
      <c r="C4" s="9">
        <v>25</v>
      </c>
      <c r="D4" s="9">
        <v>4</v>
      </c>
      <c r="E4" s="9">
        <v>1</v>
      </c>
      <c r="F4" s="8">
        <v>18</v>
      </c>
      <c r="G4" s="8">
        <v>5</v>
      </c>
      <c r="H4" s="8">
        <f t="shared" si="0"/>
        <v>36.5</v>
      </c>
      <c r="I4" s="8">
        <f t="shared" si="1"/>
        <v>42.660000000000004</v>
      </c>
      <c r="J4" s="8">
        <f t="shared" si="2"/>
        <v>4</v>
      </c>
      <c r="K4" s="8">
        <f t="shared" si="3"/>
        <v>88.16</v>
      </c>
      <c r="L4" s="10" t="s">
        <v>10</v>
      </c>
    </row>
    <row r="5" spans="1:17" x14ac:dyDescent="0.25">
      <c r="A5">
        <v>5</v>
      </c>
      <c r="B5" s="9">
        <v>103</v>
      </c>
      <c r="C5" s="9">
        <v>23</v>
      </c>
      <c r="D5" s="9">
        <v>5</v>
      </c>
      <c r="E5" s="9">
        <v>1.25</v>
      </c>
      <c r="F5" s="8">
        <v>18</v>
      </c>
      <c r="G5" s="8">
        <v>5</v>
      </c>
      <c r="H5" s="8">
        <f t="shared" si="0"/>
        <v>33.58</v>
      </c>
      <c r="I5" s="8">
        <f t="shared" si="1"/>
        <v>42.660000000000004</v>
      </c>
      <c r="J5" s="8">
        <f t="shared" si="2"/>
        <v>6.25</v>
      </c>
      <c r="K5" s="8">
        <f t="shared" si="3"/>
        <v>87.490000000000009</v>
      </c>
      <c r="L5" s="10" t="s">
        <v>11</v>
      </c>
    </row>
    <row r="6" spans="1:17" x14ac:dyDescent="0.25">
      <c r="A6">
        <v>6</v>
      </c>
      <c r="B6" s="9">
        <v>65</v>
      </c>
      <c r="C6" s="8">
        <v>25</v>
      </c>
      <c r="D6" s="8">
        <v>4</v>
      </c>
      <c r="E6" s="8">
        <v>1.25</v>
      </c>
      <c r="F6" s="9">
        <v>17</v>
      </c>
      <c r="G6" s="9">
        <v>5</v>
      </c>
      <c r="H6" s="8">
        <f t="shared" si="0"/>
        <v>36.5</v>
      </c>
      <c r="I6" s="8">
        <f t="shared" si="1"/>
        <v>40.29</v>
      </c>
      <c r="J6" s="8">
        <f t="shared" si="2"/>
        <v>5</v>
      </c>
      <c r="K6" s="8">
        <f t="shared" si="3"/>
        <v>86.789999999999992</v>
      </c>
      <c r="L6" s="10" t="s">
        <v>11</v>
      </c>
    </row>
    <row r="7" spans="1:17" x14ac:dyDescent="0.25">
      <c r="A7">
        <v>7</v>
      </c>
      <c r="B7" s="8">
        <v>62</v>
      </c>
      <c r="C7" s="8">
        <v>26</v>
      </c>
      <c r="D7" s="8">
        <v>4</v>
      </c>
      <c r="E7" s="8">
        <v>1.25</v>
      </c>
      <c r="F7" s="8">
        <v>16</v>
      </c>
      <c r="G7" s="8">
        <v>5</v>
      </c>
      <c r="H7" s="8">
        <f t="shared" si="0"/>
        <v>37.96</v>
      </c>
      <c r="I7" s="8">
        <f t="shared" si="1"/>
        <v>37.92</v>
      </c>
      <c r="J7" s="8">
        <f t="shared" si="2"/>
        <v>5</v>
      </c>
      <c r="K7" s="8">
        <f t="shared" si="3"/>
        <v>85.88</v>
      </c>
      <c r="L7" s="10" t="s">
        <v>10</v>
      </c>
    </row>
    <row r="8" spans="1:17" x14ac:dyDescent="0.25">
      <c r="A8">
        <v>8</v>
      </c>
      <c r="B8" s="9">
        <v>93</v>
      </c>
      <c r="C8" s="9">
        <v>21</v>
      </c>
      <c r="D8" s="9">
        <v>5</v>
      </c>
      <c r="E8" s="9">
        <v>1</v>
      </c>
      <c r="F8" s="8">
        <v>19</v>
      </c>
      <c r="G8" s="8">
        <v>5</v>
      </c>
      <c r="H8" s="8">
        <f t="shared" si="0"/>
        <v>30.66</v>
      </c>
      <c r="I8" s="8">
        <f t="shared" si="1"/>
        <v>45.03</v>
      </c>
      <c r="J8" s="8">
        <f t="shared" si="2"/>
        <v>5</v>
      </c>
      <c r="K8" s="8">
        <f t="shared" si="3"/>
        <v>85.69</v>
      </c>
      <c r="L8" s="10" t="s">
        <v>10</v>
      </c>
    </row>
    <row r="9" spans="1:17" x14ac:dyDescent="0.25">
      <c r="A9">
        <v>9</v>
      </c>
      <c r="B9" s="8">
        <v>86</v>
      </c>
      <c r="C9" s="8">
        <v>23</v>
      </c>
      <c r="D9" s="8">
        <v>4</v>
      </c>
      <c r="E9" s="8">
        <v>1</v>
      </c>
      <c r="F9" s="8">
        <v>18</v>
      </c>
      <c r="G9" s="8">
        <v>5</v>
      </c>
      <c r="H9" s="8">
        <f t="shared" si="0"/>
        <v>33.58</v>
      </c>
      <c r="I9" s="8">
        <f t="shared" si="1"/>
        <v>42.660000000000004</v>
      </c>
      <c r="J9" s="8">
        <f t="shared" si="2"/>
        <v>4</v>
      </c>
      <c r="K9" s="8">
        <f t="shared" si="3"/>
        <v>85.240000000000009</v>
      </c>
      <c r="L9" s="10" t="s">
        <v>11</v>
      </c>
    </row>
    <row r="10" spans="1:17" x14ac:dyDescent="0.25">
      <c r="A10">
        <v>10</v>
      </c>
      <c r="B10" s="8">
        <v>49</v>
      </c>
      <c r="C10" s="8">
        <v>25</v>
      </c>
      <c r="D10" s="8">
        <v>4</v>
      </c>
      <c r="E10" s="8">
        <v>1.25</v>
      </c>
      <c r="F10" s="8">
        <v>16</v>
      </c>
      <c r="G10" s="8">
        <v>5</v>
      </c>
      <c r="H10" s="8">
        <f t="shared" si="0"/>
        <v>36.5</v>
      </c>
      <c r="I10" s="8">
        <f t="shared" si="1"/>
        <v>37.92</v>
      </c>
      <c r="J10" s="8">
        <f t="shared" si="2"/>
        <v>5</v>
      </c>
      <c r="K10" s="8">
        <f t="shared" si="3"/>
        <v>84.42</v>
      </c>
      <c r="L10" s="10" t="s">
        <v>11</v>
      </c>
    </row>
    <row r="11" spans="1:17" x14ac:dyDescent="0.25">
      <c r="A11">
        <v>11</v>
      </c>
      <c r="B11" s="8">
        <v>13</v>
      </c>
      <c r="C11" s="8">
        <v>24</v>
      </c>
      <c r="D11" s="8">
        <v>4</v>
      </c>
      <c r="E11" s="8">
        <v>1</v>
      </c>
      <c r="F11" s="8">
        <v>17</v>
      </c>
      <c r="G11" s="8">
        <v>5</v>
      </c>
      <c r="H11" s="8">
        <f t="shared" si="0"/>
        <v>35.04</v>
      </c>
      <c r="I11" s="8">
        <f t="shared" si="1"/>
        <v>40.29</v>
      </c>
      <c r="J11" s="8">
        <f t="shared" si="2"/>
        <v>4</v>
      </c>
      <c r="K11" s="8">
        <f t="shared" si="3"/>
        <v>84.33</v>
      </c>
      <c r="L11" s="10" t="s">
        <v>11</v>
      </c>
    </row>
    <row r="12" spans="1:17" x14ac:dyDescent="0.25">
      <c r="A12">
        <v>12</v>
      </c>
      <c r="B12" s="8">
        <v>52</v>
      </c>
      <c r="C12" s="8">
        <v>21</v>
      </c>
      <c r="D12" s="8">
        <v>4</v>
      </c>
      <c r="E12" s="8">
        <v>1.25</v>
      </c>
      <c r="F12" s="8">
        <v>18</v>
      </c>
      <c r="G12" s="8">
        <v>5</v>
      </c>
      <c r="H12" s="8">
        <f t="shared" si="0"/>
        <v>30.66</v>
      </c>
      <c r="I12" s="8">
        <f t="shared" si="1"/>
        <v>42.660000000000004</v>
      </c>
      <c r="J12" s="8">
        <f t="shared" si="2"/>
        <v>5</v>
      </c>
      <c r="K12" s="8">
        <f t="shared" si="3"/>
        <v>83.32</v>
      </c>
      <c r="L12" s="10" t="s">
        <v>11</v>
      </c>
    </row>
    <row r="13" spans="1:17" x14ac:dyDescent="0.25">
      <c r="A13">
        <v>13</v>
      </c>
      <c r="B13" s="8">
        <v>11</v>
      </c>
      <c r="C13" s="8">
        <v>23</v>
      </c>
      <c r="D13" s="8">
        <v>5</v>
      </c>
      <c r="E13" s="8">
        <v>1</v>
      </c>
      <c r="F13" s="8">
        <v>16</v>
      </c>
      <c r="G13" s="8">
        <v>5</v>
      </c>
      <c r="H13" s="8">
        <f t="shared" si="0"/>
        <v>33.58</v>
      </c>
      <c r="I13" s="8">
        <f t="shared" si="1"/>
        <v>37.92</v>
      </c>
      <c r="J13" s="8">
        <f t="shared" si="2"/>
        <v>5</v>
      </c>
      <c r="K13" s="8">
        <f t="shared" si="3"/>
        <v>81.5</v>
      </c>
      <c r="L13" s="10" t="s">
        <v>11</v>
      </c>
    </row>
    <row r="14" spans="1:17" x14ac:dyDescent="0.25">
      <c r="A14">
        <v>14</v>
      </c>
      <c r="B14" s="9">
        <v>100</v>
      </c>
      <c r="C14" s="9">
        <v>21</v>
      </c>
      <c r="D14" s="9">
        <v>5</v>
      </c>
      <c r="E14" s="9">
        <v>1</v>
      </c>
      <c r="F14" s="8">
        <v>17</v>
      </c>
      <c r="G14" s="8">
        <v>5</v>
      </c>
      <c r="H14" s="8">
        <f t="shared" si="0"/>
        <v>30.66</v>
      </c>
      <c r="I14" s="8">
        <f t="shared" si="1"/>
        <v>40.29</v>
      </c>
      <c r="J14" s="8">
        <f t="shared" si="2"/>
        <v>5</v>
      </c>
      <c r="K14" s="8">
        <f t="shared" si="3"/>
        <v>80.949999999999989</v>
      </c>
      <c r="L14" s="10" t="s">
        <v>10</v>
      </c>
    </row>
    <row r="15" spans="1:17" x14ac:dyDescent="0.25">
      <c r="A15">
        <v>15</v>
      </c>
      <c r="B15" s="9">
        <v>99</v>
      </c>
      <c r="C15" s="9">
        <v>25</v>
      </c>
      <c r="D15" s="9">
        <v>4</v>
      </c>
      <c r="E15" s="9">
        <v>1.25</v>
      </c>
      <c r="F15" s="8">
        <v>14</v>
      </c>
      <c r="G15" s="8">
        <v>5</v>
      </c>
      <c r="H15" s="8">
        <f t="shared" si="0"/>
        <v>36.5</v>
      </c>
      <c r="I15" s="8">
        <f t="shared" si="1"/>
        <v>33.18</v>
      </c>
      <c r="J15" s="8">
        <f t="shared" si="2"/>
        <v>5</v>
      </c>
      <c r="K15" s="8">
        <f t="shared" si="3"/>
        <v>79.680000000000007</v>
      </c>
      <c r="L15" s="10" t="s">
        <v>11</v>
      </c>
    </row>
    <row r="16" spans="1:17" x14ac:dyDescent="0.25">
      <c r="A16">
        <v>16</v>
      </c>
      <c r="B16" s="8">
        <v>32</v>
      </c>
      <c r="C16" s="8">
        <v>19</v>
      </c>
      <c r="D16" s="8">
        <v>4</v>
      </c>
      <c r="E16" s="8">
        <v>1</v>
      </c>
      <c r="F16" s="8">
        <v>18</v>
      </c>
      <c r="G16" s="8">
        <v>5</v>
      </c>
      <c r="H16" s="8">
        <f t="shared" si="0"/>
        <v>27.74</v>
      </c>
      <c r="I16" s="8">
        <f t="shared" si="1"/>
        <v>42.660000000000004</v>
      </c>
      <c r="J16" s="8">
        <f t="shared" si="2"/>
        <v>4</v>
      </c>
      <c r="K16" s="8">
        <f t="shared" si="3"/>
        <v>79.400000000000006</v>
      </c>
      <c r="L16" s="10" t="s">
        <v>10</v>
      </c>
    </row>
    <row r="17" spans="1:12" x14ac:dyDescent="0.25">
      <c r="A17">
        <v>17</v>
      </c>
      <c r="B17" s="8">
        <v>75</v>
      </c>
      <c r="C17" s="8">
        <v>26</v>
      </c>
      <c r="D17" s="8">
        <v>4</v>
      </c>
      <c r="E17" s="8">
        <v>1.25</v>
      </c>
      <c r="F17" s="8">
        <v>13</v>
      </c>
      <c r="G17" s="8">
        <v>5</v>
      </c>
      <c r="H17" s="8">
        <f t="shared" si="0"/>
        <v>37.96</v>
      </c>
      <c r="I17" s="8">
        <f t="shared" si="1"/>
        <v>30.810000000000002</v>
      </c>
      <c r="J17" s="8">
        <f t="shared" si="2"/>
        <v>5</v>
      </c>
      <c r="K17" s="8">
        <f t="shared" si="3"/>
        <v>78.77000000000001</v>
      </c>
      <c r="L17" s="10" t="s">
        <v>11</v>
      </c>
    </row>
    <row r="18" spans="1:12" x14ac:dyDescent="0.25">
      <c r="A18">
        <v>18</v>
      </c>
      <c r="B18" s="9">
        <v>87</v>
      </c>
      <c r="C18" s="9">
        <v>21</v>
      </c>
      <c r="D18" s="9">
        <v>4</v>
      </c>
      <c r="E18" s="9">
        <v>1.25</v>
      </c>
      <c r="F18" s="8">
        <v>16</v>
      </c>
      <c r="G18" s="8">
        <v>5</v>
      </c>
      <c r="H18" s="8">
        <f t="shared" si="0"/>
        <v>30.66</v>
      </c>
      <c r="I18" s="8">
        <f t="shared" si="1"/>
        <v>37.92</v>
      </c>
      <c r="J18" s="8">
        <f t="shared" si="2"/>
        <v>5</v>
      </c>
      <c r="K18" s="8">
        <f t="shared" si="3"/>
        <v>78.58</v>
      </c>
      <c r="L18" s="10" t="s">
        <v>11</v>
      </c>
    </row>
    <row r="19" spans="1:12" x14ac:dyDescent="0.25">
      <c r="A19">
        <v>19</v>
      </c>
      <c r="B19" s="8">
        <v>21</v>
      </c>
      <c r="C19" s="8">
        <v>20</v>
      </c>
      <c r="D19" s="8">
        <v>4</v>
      </c>
      <c r="E19" s="8">
        <v>1</v>
      </c>
      <c r="F19" s="8">
        <v>17</v>
      </c>
      <c r="G19" s="8">
        <v>5</v>
      </c>
      <c r="H19" s="8">
        <f t="shared" si="0"/>
        <v>29.2</v>
      </c>
      <c r="I19" s="8">
        <f t="shared" si="1"/>
        <v>40.29</v>
      </c>
      <c r="J19" s="8">
        <f t="shared" si="2"/>
        <v>4</v>
      </c>
      <c r="K19" s="8">
        <f t="shared" si="3"/>
        <v>78.490000000000009</v>
      </c>
      <c r="L19" s="10" t="s">
        <v>11</v>
      </c>
    </row>
    <row r="20" spans="1:12" x14ac:dyDescent="0.25">
      <c r="A20">
        <v>20</v>
      </c>
      <c r="B20" s="7">
        <v>47</v>
      </c>
      <c r="C20" s="7">
        <v>22</v>
      </c>
      <c r="D20" s="7">
        <v>5</v>
      </c>
      <c r="E20" s="7">
        <v>1</v>
      </c>
      <c r="F20" s="7">
        <v>15</v>
      </c>
      <c r="G20" s="7">
        <v>5</v>
      </c>
      <c r="H20" s="7">
        <f t="shared" si="0"/>
        <v>32.119999999999997</v>
      </c>
      <c r="I20" s="7">
        <f t="shared" si="1"/>
        <v>35.550000000000004</v>
      </c>
      <c r="J20" s="7">
        <f t="shared" si="2"/>
        <v>5</v>
      </c>
      <c r="K20" s="7">
        <f t="shared" si="3"/>
        <v>77.67</v>
      </c>
    </row>
    <row r="21" spans="1:12" x14ac:dyDescent="0.25">
      <c r="A21">
        <v>21</v>
      </c>
      <c r="B21" s="1">
        <v>60</v>
      </c>
      <c r="C21" s="1">
        <v>24</v>
      </c>
      <c r="D21" s="1">
        <v>4</v>
      </c>
      <c r="E21" s="1">
        <v>1</v>
      </c>
      <c r="F21" s="1">
        <v>14</v>
      </c>
      <c r="G21" s="1">
        <v>5</v>
      </c>
      <c r="H21" s="1">
        <f t="shared" si="0"/>
        <v>35.04</v>
      </c>
      <c r="I21" s="1">
        <f t="shared" si="1"/>
        <v>33.18</v>
      </c>
      <c r="J21" s="1">
        <f t="shared" si="2"/>
        <v>4</v>
      </c>
      <c r="K21" s="1">
        <f t="shared" si="3"/>
        <v>77.22</v>
      </c>
    </row>
    <row r="22" spans="1:12" x14ac:dyDescent="0.25">
      <c r="A22">
        <v>22</v>
      </c>
      <c r="B22" s="1">
        <v>85</v>
      </c>
      <c r="C22" s="1">
        <v>23</v>
      </c>
      <c r="D22" s="1">
        <v>4</v>
      </c>
      <c r="E22" s="1">
        <v>1.25</v>
      </c>
      <c r="F22" s="1">
        <v>14</v>
      </c>
      <c r="G22" s="1">
        <v>4</v>
      </c>
      <c r="H22" s="1">
        <f t="shared" si="0"/>
        <v>33.58</v>
      </c>
      <c r="I22" s="1">
        <f t="shared" si="1"/>
        <v>33.18</v>
      </c>
      <c r="J22" s="1">
        <f t="shared" si="2"/>
        <v>5</v>
      </c>
      <c r="K22" s="1">
        <f t="shared" si="3"/>
        <v>75.759999999999991</v>
      </c>
    </row>
    <row r="23" spans="1:12" x14ac:dyDescent="0.25">
      <c r="A23">
        <v>23</v>
      </c>
      <c r="B23" s="1">
        <v>17</v>
      </c>
      <c r="C23" s="1">
        <v>18</v>
      </c>
      <c r="D23" s="1">
        <v>4</v>
      </c>
      <c r="E23" s="1">
        <v>1</v>
      </c>
      <c r="F23" s="1">
        <v>17</v>
      </c>
      <c r="G23" s="1">
        <v>5</v>
      </c>
      <c r="H23" s="1">
        <f t="shared" si="0"/>
        <v>26.28</v>
      </c>
      <c r="I23" s="1">
        <f t="shared" si="1"/>
        <v>40.29</v>
      </c>
      <c r="J23" s="1">
        <f t="shared" si="2"/>
        <v>4</v>
      </c>
      <c r="K23" s="1">
        <f t="shared" si="3"/>
        <v>75.569999999999993</v>
      </c>
    </row>
    <row r="24" spans="1:12" x14ac:dyDescent="0.25">
      <c r="A24">
        <v>24</v>
      </c>
      <c r="B24" s="4">
        <v>105</v>
      </c>
      <c r="C24" s="4">
        <v>25</v>
      </c>
      <c r="D24" s="4">
        <v>4</v>
      </c>
      <c r="E24" s="4">
        <v>1.25</v>
      </c>
      <c r="F24" s="1">
        <v>12</v>
      </c>
      <c r="G24" s="1">
        <v>5</v>
      </c>
      <c r="H24" s="1">
        <f t="shared" si="0"/>
        <v>36.5</v>
      </c>
      <c r="I24" s="1">
        <f t="shared" si="1"/>
        <v>28.44</v>
      </c>
      <c r="J24" s="1">
        <f t="shared" si="2"/>
        <v>5</v>
      </c>
      <c r="K24" s="1">
        <f t="shared" si="3"/>
        <v>74.94</v>
      </c>
    </row>
    <row r="25" spans="1:12" x14ac:dyDescent="0.25">
      <c r="A25">
        <v>25</v>
      </c>
      <c r="B25" s="1">
        <v>74</v>
      </c>
      <c r="C25" s="1">
        <v>18</v>
      </c>
      <c r="D25" s="1">
        <v>4</v>
      </c>
      <c r="E25" s="1">
        <v>1.25</v>
      </c>
      <c r="F25" s="1">
        <v>16</v>
      </c>
      <c r="G25" s="1">
        <v>5</v>
      </c>
      <c r="H25" s="1">
        <f t="shared" si="0"/>
        <v>26.28</v>
      </c>
      <c r="I25" s="1">
        <f t="shared" si="1"/>
        <v>37.92</v>
      </c>
      <c r="J25" s="1">
        <f t="shared" si="2"/>
        <v>5</v>
      </c>
      <c r="K25" s="1">
        <f t="shared" si="3"/>
        <v>74.2</v>
      </c>
    </row>
    <row r="26" spans="1:12" x14ac:dyDescent="0.25">
      <c r="A26">
        <v>26</v>
      </c>
      <c r="B26" s="1">
        <v>40</v>
      </c>
      <c r="C26" s="1">
        <v>19</v>
      </c>
      <c r="D26" s="1">
        <v>4</v>
      </c>
      <c r="E26" s="1">
        <v>1</v>
      </c>
      <c r="F26" s="1">
        <v>15</v>
      </c>
      <c r="G26" s="1">
        <v>5</v>
      </c>
      <c r="H26" s="1">
        <f t="shared" si="0"/>
        <v>27.74</v>
      </c>
      <c r="I26" s="1">
        <f t="shared" si="1"/>
        <v>35.550000000000004</v>
      </c>
      <c r="J26" s="1">
        <f t="shared" si="2"/>
        <v>4</v>
      </c>
      <c r="K26" s="1">
        <f t="shared" si="3"/>
        <v>72.289999999999992</v>
      </c>
    </row>
    <row r="27" spans="1:12" x14ac:dyDescent="0.25">
      <c r="A27">
        <v>27</v>
      </c>
      <c r="B27" s="1">
        <v>82</v>
      </c>
      <c r="C27" s="1">
        <v>13</v>
      </c>
      <c r="D27" s="1">
        <v>4</v>
      </c>
      <c r="E27" s="1">
        <v>1</v>
      </c>
      <c r="F27" s="1">
        <v>18</v>
      </c>
      <c r="G27" s="1">
        <v>5</v>
      </c>
      <c r="H27" s="1">
        <f t="shared" si="0"/>
        <v>18.98</v>
      </c>
      <c r="I27" s="1">
        <f t="shared" si="1"/>
        <v>42.660000000000004</v>
      </c>
      <c r="J27" s="1">
        <f t="shared" si="2"/>
        <v>4</v>
      </c>
      <c r="K27" s="1">
        <f t="shared" si="3"/>
        <v>70.64</v>
      </c>
    </row>
    <row r="28" spans="1:12" x14ac:dyDescent="0.25">
      <c r="A28">
        <v>28</v>
      </c>
      <c r="B28" s="5">
        <v>88</v>
      </c>
      <c r="C28" s="4">
        <v>21</v>
      </c>
      <c r="D28" s="4">
        <v>4</v>
      </c>
      <c r="E28" s="4">
        <v>1</v>
      </c>
      <c r="F28" s="6">
        <v>13</v>
      </c>
      <c r="G28" s="6">
        <v>5</v>
      </c>
      <c r="H28" s="1">
        <f t="shared" si="0"/>
        <v>30.66</v>
      </c>
      <c r="I28" s="1">
        <f t="shared" si="1"/>
        <v>30.810000000000002</v>
      </c>
      <c r="J28" s="1">
        <f t="shared" si="2"/>
        <v>4</v>
      </c>
      <c r="K28" s="1">
        <f t="shared" si="3"/>
        <v>70.47</v>
      </c>
    </row>
    <row r="29" spans="1:12" x14ac:dyDescent="0.25">
      <c r="A29">
        <v>29</v>
      </c>
      <c r="B29" s="1">
        <v>77</v>
      </c>
      <c r="C29" s="1">
        <v>20</v>
      </c>
      <c r="D29" s="1">
        <v>4</v>
      </c>
      <c r="E29" s="1">
        <v>1</v>
      </c>
      <c r="F29" s="1">
        <v>14</v>
      </c>
      <c r="G29" s="1">
        <v>4</v>
      </c>
      <c r="H29" s="1">
        <f t="shared" si="0"/>
        <v>29.2</v>
      </c>
      <c r="I29" s="1">
        <f t="shared" si="1"/>
        <v>33.18</v>
      </c>
      <c r="J29" s="1">
        <f t="shared" si="2"/>
        <v>4</v>
      </c>
      <c r="K29" s="1">
        <f t="shared" si="3"/>
        <v>70.38</v>
      </c>
    </row>
    <row r="30" spans="1:12" x14ac:dyDescent="0.25">
      <c r="A30">
        <v>30</v>
      </c>
      <c r="B30" s="1">
        <v>83</v>
      </c>
      <c r="C30" s="1">
        <v>17</v>
      </c>
      <c r="D30" s="1">
        <v>4</v>
      </c>
      <c r="E30" s="1">
        <v>1.25</v>
      </c>
      <c r="F30" s="1">
        <v>15</v>
      </c>
      <c r="G30" s="1">
        <v>5</v>
      </c>
      <c r="H30" s="1">
        <f t="shared" si="0"/>
        <v>24.82</v>
      </c>
      <c r="I30" s="1">
        <f t="shared" si="1"/>
        <v>35.550000000000004</v>
      </c>
      <c r="J30" s="1">
        <f t="shared" si="2"/>
        <v>5</v>
      </c>
      <c r="K30" s="1">
        <f t="shared" si="3"/>
        <v>70.37</v>
      </c>
    </row>
    <row r="31" spans="1:12" x14ac:dyDescent="0.25">
      <c r="A31">
        <v>31</v>
      </c>
      <c r="B31" s="4">
        <v>112</v>
      </c>
      <c r="C31" s="4">
        <v>14</v>
      </c>
      <c r="D31" s="4">
        <v>3</v>
      </c>
      <c r="E31" s="4">
        <v>1.25</v>
      </c>
      <c r="F31" s="1">
        <v>17</v>
      </c>
      <c r="G31" s="1">
        <v>5</v>
      </c>
      <c r="H31" s="1">
        <f t="shared" si="0"/>
        <v>20.439999999999998</v>
      </c>
      <c r="I31" s="1">
        <f t="shared" si="1"/>
        <v>40.29</v>
      </c>
      <c r="J31" s="1">
        <f t="shared" si="2"/>
        <v>3.75</v>
      </c>
      <c r="K31" s="1">
        <f t="shared" si="3"/>
        <v>69.47999999999999</v>
      </c>
    </row>
    <row r="32" spans="1:12" x14ac:dyDescent="0.25">
      <c r="A32">
        <v>32</v>
      </c>
      <c r="B32" s="1">
        <v>5</v>
      </c>
      <c r="C32" s="1">
        <v>23</v>
      </c>
      <c r="D32" s="1">
        <v>4</v>
      </c>
      <c r="E32" s="1">
        <v>1</v>
      </c>
      <c r="F32" s="1">
        <v>11</v>
      </c>
      <c r="G32" s="1">
        <v>4</v>
      </c>
      <c r="H32" s="1">
        <f t="shared" si="0"/>
        <v>33.58</v>
      </c>
      <c r="I32" s="1">
        <f t="shared" si="1"/>
        <v>26.07</v>
      </c>
      <c r="J32" s="1">
        <f t="shared" si="2"/>
        <v>4</v>
      </c>
      <c r="K32" s="1">
        <f t="shared" si="3"/>
        <v>67.650000000000006</v>
      </c>
    </row>
    <row r="33" spans="1:11" x14ac:dyDescent="0.25">
      <c r="A33">
        <v>33</v>
      </c>
      <c r="B33" s="4">
        <v>98</v>
      </c>
      <c r="C33" s="4">
        <v>19</v>
      </c>
      <c r="D33" s="4">
        <v>4</v>
      </c>
      <c r="E33" s="4">
        <v>1</v>
      </c>
      <c r="F33" s="1">
        <v>13</v>
      </c>
      <c r="G33" s="1">
        <v>5</v>
      </c>
      <c r="H33" s="1">
        <f t="shared" si="0"/>
        <v>27.74</v>
      </c>
      <c r="I33" s="1">
        <f t="shared" si="1"/>
        <v>30.810000000000002</v>
      </c>
      <c r="J33" s="1">
        <f t="shared" si="2"/>
        <v>4</v>
      </c>
      <c r="K33" s="1">
        <f t="shared" si="3"/>
        <v>67.55</v>
      </c>
    </row>
    <row r="34" spans="1:11" x14ac:dyDescent="0.25">
      <c r="A34">
        <v>34</v>
      </c>
      <c r="B34" s="1">
        <v>41</v>
      </c>
      <c r="C34" s="1">
        <v>18</v>
      </c>
      <c r="D34" s="1">
        <v>4</v>
      </c>
      <c r="E34" s="1">
        <v>1</v>
      </c>
      <c r="F34" s="1">
        <v>14</v>
      </c>
      <c r="G34" s="1">
        <v>4</v>
      </c>
      <c r="H34" s="1">
        <f t="shared" ref="H34:H52" si="4">C34*$N$1</f>
        <v>26.28</v>
      </c>
      <c r="I34" s="1">
        <f t="shared" ref="I34:I52" si="5">F34*$P$1</f>
        <v>33.18</v>
      </c>
      <c r="J34" s="1">
        <f t="shared" ref="J34:J52" si="6">D34*E34</f>
        <v>4</v>
      </c>
      <c r="K34" s="1">
        <f t="shared" ref="K34:K52" si="7">SUM(G34:J34)</f>
        <v>67.460000000000008</v>
      </c>
    </row>
    <row r="35" spans="1:11" x14ac:dyDescent="0.25">
      <c r="A35">
        <v>35</v>
      </c>
      <c r="B35" s="1">
        <v>23</v>
      </c>
      <c r="C35" s="1">
        <v>19</v>
      </c>
      <c r="D35" s="1">
        <v>4</v>
      </c>
      <c r="E35" s="1">
        <v>1</v>
      </c>
      <c r="F35" s="1">
        <v>12</v>
      </c>
      <c r="G35" s="1">
        <v>5</v>
      </c>
      <c r="H35" s="1">
        <f t="shared" si="4"/>
        <v>27.74</v>
      </c>
      <c r="I35" s="1">
        <f t="shared" si="5"/>
        <v>28.44</v>
      </c>
      <c r="J35" s="1">
        <f t="shared" si="6"/>
        <v>4</v>
      </c>
      <c r="K35" s="1">
        <f t="shared" si="7"/>
        <v>65.179999999999993</v>
      </c>
    </row>
    <row r="36" spans="1:11" x14ac:dyDescent="0.25">
      <c r="A36">
        <v>36</v>
      </c>
      <c r="B36" s="4">
        <v>31</v>
      </c>
      <c r="C36" s="1">
        <v>19</v>
      </c>
      <c r="D36" s="1">
        <v>4</v>
      </c>
      <c r="E36" s="1">
        <v>1</v>
      </c>
      <c r="F36" s="1">
        <v>12</v>
      </c>
      <c r="G36" s="1">
        <v>4</v>
      </c>
      <c r="H36" s="1">
        <f t="shared" si="4"/>
        <v>27.74</v>
      </c>
      <c r="I36" s="1">
        <f t="shared" si="5"/>
        <v>28.44</v>
      </c>
      <c r="J36" s="1">
        <f t="shared" si="6"/>
        <v>4</v>
      </c>
      <c r="K36" s="1">
        <f t="shared" si="7"/>
        <v>64.180000000000007</v>
      </c>
    </row>
    <row r="37" spans="1:11" x14ac:dyDescent="0.25">
      <c r="A37">
        <v>37</v>
      </c>
      <c r="B37" s="1">
        <v>33</v>
      </c>
      <c r="C37" s="1">
        <v>15</v>
      </c>
      <c r="D37" s="1">
        <v>4</v>
      </c>
      <c r="E37" s="1">
        <v>1</v>
      </c>
      <c r="F37" s="1">
        <v>14</v>
      </c>
      <c r="G37" s="1">
        <v>4</v>
      </c>
      <c r="H37" s="1">
        <f t="shared" si="4"/>
        <v>21.9</v>
      </c>
      <c r="I37" s="1">
        <f t="shared" si="5"/>
        <v>33.18</v>
      </c>
      <c r="J37" s="1">
        <f t="shared" si="6"/>
        <v>4</v>
      </c>
      <c r="K37" s="1">
        <f t="shared" si="7"/>
        <v>63.08</v>
      </c>
    </row>
    <row r="38" spans="1:11" x14ac:dyDescent="0.25">
      <c r="A38">
        <v>38</v>
      </c>
      <c r="B38" s="1">
        <v>20</v>
      </c>
      <c r="C38" s="1">
        <v>16</v>
      </c>
      <c r="D38" s="1">
        <v>3</v>
      </c>
      <c r="E38" s="1">
        <v>1</v>
      </c>
      <c r="F38" s="1">
        <v>13</v>
      </c>
      <c r="G38" s="1">
        <v>4</v>
      </c>
      <c r="H38" s="1">
        <f t="shared" si="4"/>
        <v>23.36</v>
      </c>
      <c r="I38" s="1">
        <f t="shared" si="5"/>
        <v>30.810000000000002</v>
      </c>
      <c r="J38" s="1">
        <f t="shared" si="6"/>
        <v>3</v>
      </c>
      <c r="K38" s="1">
        <f t="shared" si="7"/>
        <v>61.17</v>
      </c>
    </row>
    <row r="39" spans="1:11" x14ac:dyDescent="0.25">
      <c r="A39">
        <v>39</v>
      </c>
      <c r="B39" s="1">
        <v>28</v>
      </c>
      <c r="C39" s="1">
        <v>19</v>
      </c>
      <c r="D39" s="1">
        <v>3</v>
      </c>
      <c r="E39" s="1">
        <v>1</v>
      </c>
      <c r="F39" s="1">
        <v>11</v>
      </c>
      <c r="G39" s="1">
        <v>4</v>
      </c>
      <c r="H39" s="1">
        <f t="shared" si="4"/>
        <v>27.74</v>
      </c>
      <c r="I39" s="1">
        <f t="shared" si="5"/>
        <v>26.07</v>
      </c>
      <c r="J39" s="1">
        <f t="shared" si="6"/>
        <v>3</v>
      </c>
      <c r="K39" s="1">
        <f t="shared" si="7"/>
        <v>60.81</v>
      </c>
    </row>
    <row r="40" spans="1:11" x14ac:dyDescent="0.25">
      <c r="A40">
        <v>40</v>
      </c>
      <c r="B40" s="1">
        <v>15</v>
      </c>
      <c r="C40" s="1">
        <v>18</v>
      </c>
      <c r="D40" s="1">
        <v>4</v>
      </c>
      <c r="E40" s="1">
        <v>1</v>
      </c>
      <c r="F40" s="1">
        <v>11</v>
      </c>
      <c r="G40" s="1">
        <v>4</v>
      </c>
      <c r="H40" s="1">
        <f t="shared" si="4"/>
        <v>26.28</v>
      </c>
      <c r="I40" s="1">
        <f t="shared" si="5"/>
        <v>26.07</v>
      </c>
      <c r="J40" s="1">
        <f t="shared" si="6"/>
        <v>4</v>
      </c>
      <c r="K40" s="1">
        <f t="shared" si="7"/>
        <v>60.35</v>
      </c>
    </row>
    <row r="41" spans="1:11" x14ac:dyDescent="0.25">
      <c r="A41">
        <v>41</v>
      </c>
      <c r="B41" s="1">
        <v>44</v>
      </c>
      <c r="C41" s="1">
        <v>15</v>
      </c>
      <c r="D41" s="1">
        <v>4</v>
      </c>
      <c r="E41" s="1">
        <v>1</v>
      </c>
      <c r="F41" s="1">
        <v>12</v>
      </c>
      <c r="G41" s="1">
        <v>5</v>
      </c>
      <c r="H41" s="1">
        <f t="shared" si="4"/>
        <v>21.9</v>
      </c>
      <c r="I41" s="1">
        <f t="shared" si="5"/>
        <v>28.44</v>
      </c>
      <c r="J41" s="1">
        <f t="shared" si="6"/>
        <v>4</v>
      </c>
      <c r="K41" s="1">
        <f t="shared" si="7"/>
        <v>59.34</v>
      </c>
    </row>
    <row r="42" spans="1:11" x14ac:dyDescent="0.25">
      <c r="A42">
        <v>42</v>
      </c>
      <c r="B42" s="4">
        <v>110</v>
      </c>
      <c r="C42" s="4">
        <v>12</v>
      </c>
      <c r="D42" s="4">
        <v>4</v>
      </c>
      <c r="E42" s="4">
        <v>1</v>
      </c>
      <c r="F42" s="1">
        <v>14</v>
      </c>
      <c r="G42" s="1">
        <v>4</v>
      </c>
      <c r="H42" s="1">
        <f t="shared" si="4"/>
        <v>17.52</v>
      </c>
      <c r="I42" s="1">
        <f t="shared" si="5"/>
        <v>33.18</v>
      </c>
      <c r="J42" s="1">
        <f t="shared" si="6"/>
        <v>4</v>
      </c>
      <c r="K42" s="1">
        <f t="shared" si="7"/>
        <v>58.7</v>
      </c>
    </row>
    <row r="43" spans="1:11" x14ac:dyDescent="0.25">
      <c r="A43">
        <v>43</v>
      </c>
      <c r="B43" s="1">
        <v>35</v>
      </c>
      <c r="C43" s="1">
        <v>12</v>
      </c>
      <c r="D43" s="1">
        <v>3</v>
      </c>
      <c r="E43" s="1">
        <v>1</v>
      </c>
      <c r="F43" s="1">
        <v>14</v>
      </c>
      <c r="G43" s="1">
        <v>4</v>
      </c>
      <c r="H43" s="1">
        <f t="shared" si="4"/>
        <v>17.52</v>
      </c>
      <c r="I43" s="1">
        <f t="shared" si="5"/>
        <v>33.18</v>
      </c>
      <c r="J43" s="1">
        <f t="shared" si="6"/>
        <v>3</v>
      </c>
      <c r="K43" s="1">
        <f t="shared" si="7"/>
        <v>57.7</v>
      </c>
    </row>
    <row r="44" spans="1:11" x14ac:dyDescent="0.25">
      <c r="A44">
        <v>44</v>
      </c>
      <c r="B44" s="1">
        <v>54</v>
      </c>
      <c r="C44" s="1">
        <v>19</v>
      </c>
      <c r="D44" s="1">
        <v>4</v>
      </c>
      <c r="E44" s="1">
        <v>1</v>
      </c>
      <c r="F44" s="1">
        <v>9</v>
      </c>
      <c r="G44" s="1">
        <v>4</v>
      </c>
      <c r="H44" s="1">
        <f t="shared" si="4"/>
        <v>27.74</v>
      </c>
      <c r="I44" s="1">
        <f t="shared" si="5"/>
        <v>21.330000000000002</v>
      </c>
      <c r="J44" s="1">
        <f t="shared" si="6"/>
        <v>4</v>
      </c>
      <c r="K44" s="1">
        <f t="shared" si="7"/>
        <v>57.07</v>
      </c>
    </row>
    <row r="45" spans="1:11" x14ac:dyDescent="0.25">
      <c r="A45">
        <v>45</v>
      </c>
      <c r="B45" s="4">
        <v>97</v>
      </c>
      <c r="C45" s="4">
        <v>18</v>
      </c>
      <c r="D45" s="4">
        <v>3</v>
      </c>
      <c r="E45" s="4">
        <v>1</v>
      </c>
      <c r="F45" s="1">
        <v>10</v>
      </c>
      <c r="G45" s="1">
        <v>4</v>
      </c>
      <c r="H45" s="1">
        <f t="shared" si="4"/>
        <v>26.28</v>
      </c>
      <c r="I45" s="1">
        <f t="shared" si="5"/>
        <v>23.700000000000003</v>
      </c>
      <c r="J45" s="1">
        <f t="shared" si="6"/>
        <v>3</v>
      </c>
      <c r="K45" s="1">
        <f t="shared" si="7"/>
        <v>56.980000000000004</v>
      </c>
    </row>
    <row r="46" spans="1:11" x14ac:dyDescent="0.25">
      <c r="A46">
        <v>46</v>
      </c>
      <c r="B46" s="4">
        <v>106</v>
      </c>
      <c r="C46" s="4">
        <v>19</v>
      </c>
      <c r="D46" s="4">
        <v>3</v>
      </c>
      <c r="E46" s="4">
        <v>1.25</v>
      </c>
      <c r="F46" s="1">
        <v>8</v>
      </c>
      <c r="G46" s="1">
        <v>4</v>
      </c>
      <c r="H46" s="1">
        <f t="shared" si="4"/>
        <v>27.74</v>
      </c>
      <c r="I46" s="1">
        <f t="shared" si="5"/>
        <v>18.96</v>
      </c>
      <c r="J46" s="1">
        <f t="shared" si="6"/>
        <v>3.75</v>
      </c>
      <c r="K46" s="1">
        <f t="shared" si="7"/>
        <v>54.45</v>
      </c>
    </row>
    <row r="47" spans="1:11" x14ac:dyDescent="0.25">
      <c r="A47">
        <v>47</v>
      </c>
      <c r="B47" s="4">
        <v>102</v>
      </c>
      <c r="C47" s="4">
        <v>12</v>
      </c>
      <c r="D47" s="4">
        <v>3</v>
      </c>
      <c r="E47" s="4">
        <v>1</v>
      </c>
      <c r="F47" s="1">
        <v>12</v>
      </c>
      <c r="G47" s="1">
        <v>4</v>
      </c>
      <c r="H47" s="1">
        <f t="shared" si="4"/>
        <v>17.52</v>
      </c>
      <c r="I47" s="1">
        <f t="shared" si="5"/>
        <v>28.44</v>
      </c>
      <c r="J47" s="1">
        <f t="shared" si="6"/>
        <v>3</v>
      </c>
      <c r="K47" s="1">
        <f t="shared" si="7"/>
        <v>52.96</v>
      </c>
    </row>
    <row r="48" spans="1:11" x14ac:dyDescent="0.25">
      <c r="A48">
        <v>48</v>
      </c>
      <c r="B48" s="4">
        <v>94</v>
      </c>
      <c r="C48" s="4">
        <v>19</v>
      </c>
      <c r="D48" s="4">
        <v>3</v>
      </c>
      <c r="E48" s="4">
        <v>1</v>
      </c>
      <c r="F48" s="1">
        <v>7</v>
      </c>
      <c r="G48" s="1">
        <v>3</v>
      </c>
      <c r="H48" s="1">
        <f t="shared" si="4"/>
        <v>27.74</v>
      </c>
      <c r="I48" s="1">
        <f t="shared" si="5"/>
        <v>16.59</v>
      </c>
      <c r="J48" s="1">
        <f t="shared" si="6"/>
        <v>3</v>
      </c>
      <c r="K48" s="1">
        <f t="shared" si="7"/>
        <v>50.33</v>
      </c>
    </row>
    <row r="49" spans="1:11" x14ac:dyDescent="0.25">
      <c r="A49">
        <v>49</v>
      </c>
      <c r="B49" s="1">
        <v>10</v>
      </c>
      <c r="C49" s="1">
        <v>15</v>
      </c>
      <c r="D49" s="1">
        <v>3</v>
      </c>
      <c r="E49" s="1">
        <v>1</v>
      </c>
      <c r="F49" s="1">
        <v>8</v>
      </c>
      <c r="G49" s="1">
        <v>4</v>
      </c>
      <c r="H49" s="1">
        <f t="shared" si="4"/>
        <v>21.9</v>
      </c>
      <c r="I49" s="1">
        <f t="shared" si="5"/>
        <v>18.96</v>
      </c>
      <c r="J49" s="1">
        <f t="shared" si="6"/>
        <v>3</v>
      </c>
      <c r="K49" s="1">
        <f t="shared" si="7"/>
        <v>47.86</v>
      </c>
    </row>
    <row r="50" spans="1:11" x14ac:dyDescent="0.25">
      <c r="A50">
        <v>50</v>
      </c>
      <c r="B50" s="1">
        <v>67</v>
      </c>
      <c r="C50" s="1">
        <v>8</v>
      </c>
      <c r="D50" s="1">
        <v>3</v>
      </c>
      <c r="E50" s="1">
        <v>1</v>
      </c>
      <c r="F50" s="1">
        <v>12</v>
      </c>
      <c r="G50" s="1">
        <v>4</v>
      </c>
      <c r="H50" s="1">
        <f t="shared" si="4"/>
        <v>11.68</v>
      </c>
      <c r="I50" s="1">
        <f t="shared" si="5"/>
        <v>28.44</v>
      </c>
      <c r="J50" s="1">
        <f t="shared" si="6"/>
        <v>3</v>
      </c>
      <c r="K50" s="1">
        <f t="shared" si="7"/>
        <v>47.120000000000005</v>
      </c>
    </row>
    <row r="51" spans="1:11" x14ac:dyDescent="0.25">
      <c r="A51">
        <v>51</v>
      </c>
      <c r="B51" s="1">
        <v>26</v>
      </c>
      <c r="C51" s="1">
        <v>9</v>
      </c>
      <c r="D51" s="1">
        <v>4</v>
      </c>
      <c r="E51" s="1">
        <v>1</v>
      </c>
      <c r="F51" s="1">
        <v>7</v>
      </c>
      <c r="G51" s="1">
        <v>3</v>
      </c>
      <c r="H51" s="1">
        <f t="shared" si="4"/>
        <v>13.14</v>
      </c>
      <c r="I51" s="1">
        <f t="shared" si="5"/>
        <v>16.59</v>
      </c>
      <c r="J51" s="1">
        <f t="shared" si="6"/>
        <v>4</v>
      </c>
      <c r="K51" s="1">
        <f t="shared" si="7"/>
        <v>36.730000000000004</v>
      </c>
    </row>
    <row r="52" spans="1:11" x14ac:dyDescent="0.25">
      <c r="A52">
        <v>52</v>
      </c>
      <c r="B52" s="4">
        <v>95</v>
      </c>
      <c r="C52" s="4">
        <v>9</v>
      </c>
      <c r="D52" s="4">
        <v>3</v>
      </c>
      <c r="E52" s="4">
        <v>1</v>
      </c>
      <c r="F52" s="1">
        <v>6</v>
      </c>
      <c r="G52" s="1">
        <v>4</v>
      </c>
      <c r="H52" s="1">
        <f t="shared" si="4"/>
        <v>13.14</v>
      </c>
      <c r="I52" s="1">
        <f t="shared" si="5"/>
        <v>14.22</v>
      </c>
      <c r="J52" s="1">
        <f t="shared" si="6"/>
        <v>3</v>
      </c>
      <c r="K52" s="1">
        <f t="shared" si="7"/>
        <v>34.36</v>
      </c>
    </row>
  </sheetData>
  <autoFilter ref="B1:K52" xr:uid="{00000000-0009-0000-0000-000001000000}">
    <sortState xmlns:xlrd2="http://schemas.microsoft.com/office/spreadsheetml/2017/richdata2" ref="B2:M52">
      <sortCondition descending="1" ref="K1:K52"/>
    </sortState>
  </autoFilter>
  <pageMargins left="0.7" right="0.7" top="0.75" bottom="0.75" header="0.51180555555555496" footer="0.51180555555555496"/>
  <pageSetup paperSize="9" scale="5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Кабинет 34</dc:creator>
  <dc:description/>
  <cp:lastModifiedBy>Пользователь</cp:lastModifiedBy>
  <cp:revision>55</cp:revision>
  <cp:lastPrinted>2024-08-03T10:25:21Z</cp:lastPrinted>
  <dcterms:created xsi:type="dcterms:W3CDTF">2006-09-16T00:00:00Z</dcterms:created>
  <dcterms:modified xsi:type="dcterms:W3CDTF">2024-08-03T10:25:53Z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